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65506" windowWidth="10050" windowHeight="7950" activeTab="0"/>
  </bookViews>
  <sheets>
    <sheet name="Results Final Round" sheetId="1" r:id="rId1"/>
    <sheet name="Compatibility Report" sheetId="2" r:id="rId2"/>
  </sheets>
  <definedNames/>
  <calcPr fullCalcOnLoad="1"/>
</workbook>
</file>

<file path=xl/sharedStrings.xml><?xml version="1.0" encoding="utf-8"?>
<sst xmlns="http://schemas.openxmlformats.org/spreadsheetml/2006/main" count="178" uniqueCount="87">
  <si>
    <t>1st SET</t>
  </si>
  <si>
    <t>2nd SET</t>
  </si>
  <si>
    <t>3rd SET</t>
  </si>
  <si>
    <t>4th SET</t>
  </si>
  <si>
    <t>+</t>
  </si>
  <si>
    <t>FINLAND</t>
  </si>
  <si>
    <t>GERMANY</t>
  </si>
  <si>
    <t>UKRAINE</t>
  </si>
  <si>
    <t>5th SET</t>
  </si>
  <si>
    <t>SETS</t>
  </si>
  <si>
    <t>NETHERLANDS</t>
  </si>
  <si>
    <t>FRANCE</t>
  </si>
  <si>
    <t>BULGARIA</t>
  </si>
  <si>
    <t>MATCH POINTS</t>
  </si>
  <si>
    <t>ROMANIA</t>
  </si>
  <si>
    <t>GROUP II</t>
  </si>
  <si>
    <t>GROUP I</t>
  </si>
  <si>
    <t>CZECH REPUBLIC</t>
  </si>
  <si>
    <t>GAME 1</t>
  </si>
  <si>
    <t>GAME 2</t>
  </si>
  <si>
    <t>GAME 4</t>
  </si>
  <si>
    <t>GAME 3</t>
  </si>
  <si>
    <t>GAME 5</t>
  </si>
  <si>
    <t>GAME 6</t>
  </si>
  <si>
    <t>GAME 7</t>
  </si>
  <si>
    <t>GAME 8</t>
  </si>
  <si>
    <t>1st day of group matches (20.05.2009)</t>
  </si>
  <si>
    <t>2nd day of group matches (21.05.2009)</t>
  </si>
  <si>
    <t>3rd day of group matches (22.05.2009)</t>
  </si>
  <si>
    <t>GAME 9</t>
  </si>
  <si>
    <t>GAME 10</t>
  </si>
  <si>
    <t>GAME 11</t>
  </si>
  <si>
    <t>GAME 12</t>
  </si>
  <si>
    <t>4th day of group matches (23.05.2009)</t>
  </si>
  <si>
    <t>GAME 13</t>
  </si>
  <si>
    <t>GAME 14</t>
  </si>
  <si>
    <t>GAME 15</t>
  </si>
  <si>
    <t>GAME 16</t>
  </si>
  <si>
    <t>4th GR. II</t>
  </si>
  <si>
    <t>3rd GR. I</t>
  </si>
  <si>
    <t>4th GR. I</t>
  </si>
  <si>
    <t>3rd GR. II</t>
  </si>
  <si>
    <t>Winner GR. I</t>
  </si>
  <si>
    <t>Second GR. II</t>
  </si>
  <si>
    <t>Winner GR. II</t>
  </si>
  <si>
    <t>Second GR. I</t>
  </si>
  <si>
    <t>5th day of group matches (24.05.2009)</t>
  </si>
  <si>
    <t>GAME 17</t>
  </si>
  <si>
    <t>GAME 18</t>
  </si>
  <si>
    <t>GAME 19</t>
  </si>
  <si>
    <t>GAME 20</t>
  </si>
  <si>
    <t>SET POINTS</t>
  </si>
  <si>
    <t>-</t>
  </si>
  <si>
    <t>Coefficient</t>
  </si>
  <si>
    <t>RESULTS GROUP I</t>
  </si>
  <si>
    <t>RESULTS GROUP II</t>
  </si>
  <si>
    <t>Match won: 2 points</t>
  </si>
  <si>
    <t>Match lost: 1 point</t>
  </si>
  <si>
    <t>No match: 0 point</t>
  </si>
  <si>
    <t>MATCH
POINTS</t>
  </si>
  <si>
    <t>CZECH REP</t>
  </si>
  <si>
    <t>Compatibility Report for EPC Volleyball Men 2009 - résults final round - 2nd day.xls</t>
  </si>
  <si>
    <t>Run on 22.5.2009 13:16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</si>
  <si>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</si>
  <si>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</si>
  <si>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</si>
  <si>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</si>
  <si>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4th GR. I / 3rd GR. II</t>
  </si>
  <si>
    <t>3 rd GR. I / 4th GR. II</t>
  </si>
  <si>
    <t>Winner GR. I / 2nd GR. II</t>
  </si>
  <si>
    <t>Winner GR. II / 2nd GR. I</t>
  </si>
  <si>
    <t>L G 13 / L G 14 (7th and 8th)</t>
  </si>
  <si>
    <t>W G 13 / W G 14 (5th and 6th)</t>
  </si>
  <si>
    <t>L G 15 / L G 16 (3rd and 4th)</t>
  </si>
  <si>
    <t>W G 15 / W G 16 (1st and 2nd)</t>
  </si>
  <si>
    <t>W: Winner</t>
  </si>
  <si>
    <t>L: Loser</t>
  </si>
  <si>
    <t>G: Game</t>
  </si>
  <si>
    <t>7. FINLAND</t>
  </si>
  <si>
    <t>8. CZECH REPUBLIC</t>
  </si>
  <si>
    <t>6. FRANCE</t>
  </si>
  <si>
    <t>5. NETHERLANDS</t>
  </si>
  <si>
    <t>4. GERMANY</t>
  </si>
  <si>
    <t>3. BULGARIA</t>
  </si>
  <si>
    <t>1. ROMANIA</t>
  </si>
  <si>
    <t>2. UKRAINE</t>
  </si>
  <si>
    <t>EPC 2009 RANKING</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</si>
</sst>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0000"/>
    <numFmt numFmtId="173" formatCode="0.00000"/>
    <numFmt numFmtId="174" formatCode="0.0000"/>
    <numFmt numFmtId="175" formatCode="0.000"/>
    <numFmt numFmtId="176" formatCode="0.0"/>
    <numFmt numFmtId="177" formatCode="0.0000000000"/>
    <numFmt numFmtId="178" formatCode="0.000000000"/>
    <numFmt numFmtId="179" formatCode="0.00000000"/>
    <numFmt numFmtId="180" formatCode="0.0000000"/>
  </numFmts>
  <fonts count="40">
    <font>
      <sz val="10"/>
      <name val="Arial"/>
      <family val="0"/>
    </font>
    <font>
      <sz val="8"/>
      <name val="Arial Black"/>
      <family val="2"/>
    </font>
    <font>
      <sz val="8"/>
      <name val="Arial"/>
      <family val="2"/>
    </font>
    <font>
      <b/>
      <sz val="8"/>
      <name val="Arial"/>
      <family val="2"/>
    </font>
    <font>
      <b/>
      <u val="single"/>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medium"/>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color indexed="63"/>
      </right>
      <top style="medium"/>
      <bottom style="thin"/>
    </border>
    <border>
      <left style="thin"/>
      <right>
        <color indexed="63"/>
      </right>
      <top>
        <color indexed="63"/>
      </top>
      <bottom style="medium"/>
    </border>
    <border>
      <left style="thin"/>
      <right>
        <color indexed="63"/>
      </right>
      <top style="thin"/>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49" fontId="2" fillId="0" borderId="0" xfId="0" applyNumberFormat="1" applyFont="1" applyBorder="1" applyAlignment="1">
      <alignment horizontal="center"/>
    </xf>
    <xf numFmtId="0" fontId="3" fillId="0" borderId="0" xfId="0" applyFont="1" applyAlignment="1">
      <alignment/>
    </xf>
    <xf numFmtId="0" fontId="3" fillId="0" borderId="0" xfId="0" applyFont="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xf>
    <xf numFmtId="0" fontId="4" fillId="0" borderId="0" xfId="0" applyFont="1" applyFill="1" applyAlignment="1">
      <alignment/>
    </xf>
    <xf numFmtId="0" fontId="0" fillId="0" borderId="19" xfId="0" applyFont="1" applyBorder="1" applyAlignment="1">
      <alignment/>
    </xf>
    <xf numFmtId="0" fontId="0" fillId="0" borderId="2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14" xfId="0" applyFont="1" applyBorder="1" applyAlignment="1">
      <alignment/>
    </xf>
    <xf numFmtId="0" fontId="3" fillId="0" borderId="0" xfId="0" applyFont="1" applyBorder="1" applyAlignment="1">
      <alignment horizontal="right"/>
    </xf>
    <xf numFmtId="0" fontId="2" fillId="33" borderId="14" xfId="0" applyFont="1" applyFill="1" applyBorder="1" applyAlignment="1">
      <alignment horizontal="center"/>
    </xf>
    <xf numFmtId="0" fontId="2" fillId="33" borderId="16" xfId="0" applyFont="1" applyFill="1" applyBorder="1" applyAlignment="1">
      <alignment horizontal="center"/>
    </xf>
    <xf numFmtId="0" fontId="2" fillId="33" borderId="13" xfId="0" applyFont="1" applyFill="1" applyBorder="1" applyAlignment="1">
      <alignment horizontal="center"/>
    </xf>
    <xf numFmtId="0" fontId="2" fillId="33" borderId="12" xfId="0" applyFont="1" applyFill="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2" fillId="0" borderId="12" xfId="0" applyFont="1" applyFill="1" applyBorder="1" applyAlignment="1">
      <alignment horizontal="center"/>
    </xf>
    <xf numFmtId="0" fontId="2" fillId="0" borderId="16"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0" fillId="0" borderId="25" xfId="0" applyFont="1" applyBorder="1" applyAlignment="1">
      <alignment/>
    </xf>
    <xf numFmtId="0" fontId="0" fillId="0" borderId="31" xfId="0" applyFont="1" applyBorder="1" applyAlignment="1">
      <alignment/>
    </xf>
    <xf numFmtId="0" fontId="5" fillId="0" borderId="32" xfId="0" applyFont="1" applyBorder="1" applyAlignment="1">
      <alignment/>
    </xf>
    <xf numFmtId="0" fontId="0" fillId="0" borderId="33" xfId="0" applyFont="1" applyBorder="1" applyAlignment="1">
      <alignment/>
    </xf>
    <xf numFmtId="0" fontId="3" fillId="0" borderId="11" xfId="0" applyFont="1" applyBorder="1" applyAlignment="1">
      <alignment horizontal="center"/>
    </xf>
    <xf numFmtId="0" fontId="3" fillId="0" borderId="15" xfId="0" applyFont="1" applyBorder="1" applyAlignment="1">
      <alignment horizontal="center"/>
    </xf>
    <xf numFmtId="175" fontId="2" fillId="0" borderId="17" xfId="0" applyNumberFormat="1" applyFont="1" applyBorder="1" applyAlignment="1">
      <alignment horizontal="center"/>
    </xf>
    <xf numFmtId="175" fontId="2" fillId="0" borderId="12" xfId="0" applyNumberFormat="1" applyFont="1" applyBorder="1" applyAlignment="1">
      <alignment horizont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0" borderId="36" xfId="0" applyFont="1" applyBorder="1" applyAlignment="1">
      <alignment horizontal="center"/>
    </xf>
    <xf numFmtId="0" fontId="2" fillId="0" borderId="37" xfId="0" applyFont="1" applyBorder="1" applyAlignment="1">
      <alignment horizontal="center"/>
    </xf>
    <xf numFmtId="175" fontId="2" fillId="0" borderId="37" xfId="0" applyNumberFormat="1" applyFont="1" applyBorder="1" applyAlignment="1">
      <alignment horizontal="center"/>
    </xf>
    <xf numFmtId="175" fontId="2" fillId="0" borderId="35" xfId="0" applyNumberFormat="1" applyFont="1" applyBorder="1" applyAlignment="1">
      <alignment horizontal="center"/>
    </xf>
    <xf numFmtId="0" fontId="2" fillId="0" borderId="34" xfId="0" applyFont="1" applyBorder="1" applyAlignment="1">
      <alignment horizont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13" xfId="0" applyFont="1" applyBorder="1" applyAlignment="1">
      <alignment horizontal="center"/>
    </xf>
    <xf numFmtId="175" fontId="2" fillId="0" borderId="17" xfId="0" applyNumberFormat="1" applyFont="1" applyBorder="1" applyAlignment="1">
      <alignment horizont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2" fillId="0" borderId="38" xfId="0" applyFont="1" applyBorder="1" applyAlignment="1">
      <alignment horizontal="center"/>
    </xf>
    <xf numFmtId="0" fontId="2" fillId="0" borderId="19" xfId="0" applyFont="1" applyBorder="1" applyAlignment="1">
      <alignment horizontal="center"/>
    </xf>
    <xf numFmtId="175" fontId="2" fillId="0" borderId="19" xfId="0" applyNumberFormat="1" applyFont="1" applyBorder="1" applyAlignment="1">
      <alignment horizontal="center"/>
    </xf>
    <xf numFmtId="175" fontId="2" fillId="0" borderId="20" xfId="0" applyNumberFormat="1" applyFont="1" applyBorder="1" applyAlignment="1">
      <alignment horizontal="center"/>
    </xf>
    <xf numFmtId="0" fontId="2" fillId="0" borderId="10" xfId="0" applyFont="1" applyBorder="1" applyAlignment="1">
      <alignment horizont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42" xfId="0" applyFont="1" applyBorder="1" applyAlignment="1">
      <alignment horizontal="center"/>
    </xf>
    <xf numFmtId="0" fontId="2" fillId="0" borderId="43" xfId="0" applyFont="1" applyBorder="1" applyAlignment="1">
      <alignment horizontal="center"/>
    </xf>
    <xf numFmtId="0" fontId="3" fillId="0" borderId="42" xfId="0" applyFont="1" applyBorder="1" applyAlignment="1">
      <alignment horizontal="center" vertical="center"/>
    </xf>
    <xf numFmtId="0" fontId="3" fillId="0" borderId="24" xfId="0" applyFont="1" applyBorder="1" applyAlignment="1">
      <alignment horizontal="center" vertic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175" fontId="2" fillId="0" borderId="18" xfId="0" applyNumberFormat="1" applyFont="1" applyBorder="1" applyAlignment="1">
      <alignment horizontal="center"/>
    </xf>
    <xf numFmtId="175" fontId="2" fillId="0" borderId="16" xfId="0" applyNumberFormat="1" applyFont="1" applyBorder="1" applyAlignment="1">
      <alignment horizontal="center"/>
    </xf>
    <xf numFmtId="0" fontId="2" fillId="0" borderId="46" xfId="0" applyFont="1" applyFill="1" applyBorder="1" applyAlignment="1">
      <alignment horizontal="center"/>
    </xf>
    <xf numFmtId="0" fontId="2" fillId="0" borderId="45" xfId="0" applyFont="1" applyFill="1" applyBorder="1" applyAlignment="1">
      <alignment horizontal="center"/>
    </xf>
    <xf numFmtId="175" fontId="2" fillId="0" borderId="43" xfId="0" applyNumberFormat="1" applyFont="1" applyBorder="1" applyAlignment="1">
      <alignment horizontal="center"/>
    </xf>
    <xf numFmtId="175" fontId="2" fillId="0" borderId="24" xfId="0" applyNumberFormat="1" applyFont="1"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38</xdr:row>
      <xdr:rowOff>104775</xdr:rowOff>
    </xdr:from>
    <xdr:to>
      <xdr:col>1</xdr:col>
      <xdr:colOff>762000</xdr:colOff>
      <xdr:row>45</xdr:row>
      <xdr:rowOff>123825</xdr:rowOff>
    </xdr:to>
    <xdr:pic>
      <xdr:nvPicPr>
        <xdr:cNvPr id="1" name="Picture 1" descr="LOGO"/>
        <xdr:cNvPicPr preferRelativeResize="1">
          <a:picLocks noChangeAspect="1"/>
        </xdr:cNvPicPr>
      </xdr:nvPicPr>
      <xdr:blipFill>
        <a:blip r:embed="rId1"/>
        <a:stretch>
          <a:fillRect/>
        </a:stretch>
      </xdr:blipFill>
      <xdr:spPr>
        <a:xfrm>
          <a:off x="1447800" y="6267450"/>
          <a:ext cx="7239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tabSelected="1" zoomScale="150" zoomScaleNormal="150" zoomScalePageLayoutView="0" workbookViewId="0" topLeftCell="A37">
      <selection activeCell="N32" sqref="N32"/>
    </sheetView>
  </sheetViews>
  <sheetFormatPr defaultColWidth="11.421875" defaultRowHeight="12.75"/>
  <cols>
    <col min="1" max="1" width="21.140625" style="2" customWidth="1"/>
    <col min="2" max="2" width="13.7109375" style="2" customWidth="1"/>
    <col min="3" max="4" width="17.7109375" style="2" customWidth="1"/>
    <col min="5" max="18" width="4.7109375" style="2" customWidth="1"/>
    <col min="19" max="19" width="3.140625" style="2" customWidth="1"/>
    <col min="20" max="16384" width="11.421875" style="2" customWidth="1"/>
  </cols>
  <sheetData>
    <row r="1" spans="1:18" ht="13.5" thickBot="1">
      <c r="A1" s="1" t="s">
        <v>26</v>
      </c>
      <c r="B1" s="1"/>
      <c r="C1" s="1"/>
      <c r="D1" s="1"/>
      <c r="E1" s="113" t="s">
        <v>0</v>
      </c>
      <c r="F1" s="112"/>
      <c r="G1" s="113" t="s">
        <v>1</v>
      </c>
      <c r="H1" s="112"/>
      <c r="I1" s="113" t="s">
        <v>2</v>
      </c>
      <c r="J1" s="112"/>
      <c r="K1" s="113" t="s">
        <v>3</v>
      </c>
      <c r="L1" s="112"/>
      <c r="M1" s="113" t="s">
        <v>8</v>
      </c>
      <c r="N1" s="112"/>
      <c r="O1" s="113" t="s">
        <v>9</v>
      </c>
      <c r="P1" s="112"/>
      <c r="Q1" s="113" t="s">
        <v>51</v>
      </c>
      <c r="R1" s="112"/>
    </row>
    <row r="2" spans="1:18" ht="12.75" customHeight="1">
      <c r="A2" s="3" t="s">
        <v>15</v>
      </c>
      <c r="B2" s="23" t="s">
        <v>18</v>
      </c>
      <c r="C2" s="27" t="s">
        <v>14</v>
      </c>
      <c r="D2" s="28" t="s">
        <v>10</v>
      </c>
      <c r="E2" s="4">
        <v>25</v>
      </c>
      <c r="F2" s="5">
        <v>21</v>
      </c>
      <c r="G2" s="6">
        <v>26</v>
      </c>
      <c r="H2" s="5">
        <v>24</v>
      </c>
      <c r="I2" s="6">
        <v>25</v>
      </c>
      <c r="J2" s="5">
        <v>22</v>
      </c>
      <c r="K2" s="39"/>
      <c r="L2" s="40"/>
      <c r="M2" s="39"/>
      <c r="N2" s="40"/>
      <c r="O2" s="41">
        <v>3</v>
      </c>
      <c r="P2" s="42">
        <v>0</v>
      </c>
      <c r="Q2" s="6">
        <f aca="true" t="shared" si="0" ref="Q2:R5">E2+G2+I2+K2+M2</f>
        <v>76</v>
      </c>
      <c r="R2" s="5">
        <f t="shared" si="0"/>
        <v>67</v>
      </c>
    </row>
    <row r="3" spans="1:18" ht="12.75" customHeight="1">
      <c r="A3" s="7" t="s">
        <v>16</v>
      </c>
      <c r="B3" s="12" t="s">
        <v>19</v>
      </c>
      <c r="C3" s="29" t="s">
        <v>7</v>
      </c>
      <c r="D3" s="30" t="s">
        <v>11</v>
      </c>
      <c r="E3" s="4">
        <v>25</v>
      </c>
      <c r="F3" s="5">
        <v>19</v>
      </c>
      <c r="G3" s="6">
        <v>25</v>
      </c>
      <c r="H3" s="5">
        <v>22</v>
      </c>
      <c r="I3" s="6">
        <v>13</v>
      </c>
      <c r="J3" s="5">
        <v>25</v>
      </c>
      <c r="K3" s="6">
        <v>25</v>
      </c>
      <c r="L3" s="5">
        <v>17</v>
      </c>
      <c r="M3" s="39"/>
      <c r="N3" s="40"/>
      <c r="O3" s="41">
        <v>3</v>
      </c>
      <c r="P3" s="42">
        <v>1</v>
      </c>
      <c r="Q3" s="6">
        <f t="shared" si="0"/>
        <v>88</v>
      </c>
      <c r="R3" s="5">
        <f t="shared" si="0"/>
        <v>83</v>
      </c>
    </row>
    <row r="4" spans="1:18" ht="12.75" customHeight="1">
      <c r="A4" s="7" t="s">
        <v>16</v>
      </c>
      <c r="B4" s="12" t="s">
        <v>21</v>
      </c>
      <c r="C4" s="29" t="s">
        <v>12</v>
      </c>
      <c r="D4" s="30" t="s">
        <v>5</v>
      </c>
      <c r="E4" s="4">
        <v>25</v>
      </c>
      <c r="F4" s="5">
        <v>12</v>
      </c>
      <c r="G4" s="6">
        <v>25</v>
      </c>
      <c r="H4" s="5">
        <v>21</v>
      </c>
      <c r="I4" s="6">
        <v>25</v>
      </c>
      <c r="J4" s="5">
        <v>21</v>
      </c>
      <c r="K4" s="39"/>
      <c r="L4" s="40"/>
      <c r="M4" s="39"/>
      <c r="N4" s="40"/>
      <c r="O4" s="41">
        <v>3</v>
      </c>
      <c r="P4" s="42">
        <v>0</v>
      </c>
      <c r="Q4" s="6">
        <f t="shared" si="0"/>
        <v>75</v>
      </c>
      <c r="R4" s="5">
        <f t="shared" si="0"/>
        <v>54</v>
      </c>
    </row>
    <row r="5" spans="1:18" ht="13.5" thickBot="1">
      <c r="A5" s="8" t="s">
        <v>15</v>
      </c>
      <c r="B5" s="13" t="s">
        <v>20</v>
      </c>
      <c r="C5" s="31" t="s">
        <v>6</v>
      </c>
      <c r="D5" s="32" t="s">
        <v>17</v>
      </c>
      <c r="E5" s="9">
        <v>25</v>
      </c>
      <c r="F5" s="10">
        <v>14</v>
      </c>
      <c r="G5" s="11">
        <v>25</v>
      </c>
      <c r="H5" s="10">
        <v>14</v>
      </c>
      <c r="I5" s="11">
        <v>25</v>
      </c>
      <c r="J5" s="10">
        <v>18</v>
      </c>
      <c r="K5" s="37"/>
      <c r="L5" s="38"/>
      <c r="M5" s="37"/>
      <c r="N5" s="38"/>
      <c r="O5" s="43">
        <v>3</v>
      </c>
      <c r="P5" s="44">
        <v>0</v>
      </c>
      <c r="Q5" s="11">
        <f t="shared" si="0"/>
        <v>75</v>
      </c>
      <c r="R5" s="10">
        <f t="shared" si="0"/>
        <v>46</v>
      </c>
    </row>
    <row r="6" spans="1:18" ht="11.25">
      <c r="A6" s="14"/>
      <c r="B6" s="15"/>
      <c r="C6" s="14"/>
      <c r="D6" s="14"/>
      <c r="E6" s="15"/>
      <c r="F6" s="15"/>
      <c r="G6" s="15"/>
      <c r="H6" s="15"/>
      <c r="I6" s="15"/>
      <c r="J6" s="15"/>
      <c r="K6" s="15"/>
      <c r="L6" s="15"/>
      <c r="M6" s="15"/>
      <c r="N6" s="15"/>
      <c r="O6" s="15"/>
      <c r="P6" s="15"/>
      <c r="Q6" s="15"/>
      <c r="R6" s="15"/>
    </row>
    <row r="7" spans="3:18" ht="12" thickBot="1">
      <c r="C7" s="14"/>
      <c r="D7" s="14"/>
      <c r="E7" s="15"/>
      <c r="F7" s="15"/>
      <c r="G7" s="15"/>
      <c r="H7" s="15"/>
      <c r="I7" s="15"/>
      <c r="J7" s="15"/>
      <c r="K7" s="15"/>
      <c r="L7" s="15"/>
      <c r="M7" s="15"/>
      <c r="N7" s="15"/>
      <c r="O7" s="15"/>
      <c r="P7" s="15"/>
      <c r="Q7" s="16"/>
      <c r="R7" s="16"/>
    </row>
    <row r="8" spans="1:18" ht="13.5" thickBot="1">
      <c r="A8" s="1" t="s">
        <v>27</v>
      </c>
      <c r="B8" s="1"/>
      <c r="C8" s="1"/>
      <c r="D8" s="1"/>
      <c r="E8" s="113" t="s">
        <v>0</v>
      </c>
      <c r="F8" s="112"/>
      <c r="G8" s="113" t="s">
        <v>1</v>
      </c>
      <c r="H8" s="112"/>
      <c r="I8" s="113" t="s">
        <v>2</v>
      </c>
      <c r="J8" s="112"/>
      <c r="K8" s="113" t="s">
        <v>3</v>
      </c>
      <c r="L8" s="112"/>
      <c r="M8" s="113" t="s">
        <v>8</v>
      </c>
      <c r="N8" s="112"/>
      <c r="O8" s="113" t="s">
        <v>9</v>
      </c>
      <c r="P8" s="112"/>
      <c r="Q8" s="113" t="s">
        <v>51</v>
      </c>
      <c r="R8" s="112"/>
    </row>
    <row r="9" spans="1:18" ht="12.75">
      <c r="A9" s="3" t="s">
        <v>15</v>
      </c>
      <c r="B9" s="23" t="s">
        <v>22</v>
      </c>
      <c r="C9" s="27" t="s">
        <v>10</v>
      </c>
      <c r="D9" s="28" t="s">
        <v>17</v>
      </c>
      <c r="E9" s="4">
        <v>25</v>
      </c>
      <c r="F9" s="5">
        <v>22</v>
      </c>
      <c r="G9" s="6">
        <v>21</v>
      </c>
      <c r="H9" s="5">
        <v>25</v>
      </c>
      <c r="I9" s="6">
        <v>23</v>
      </c>
      <c r="J9" s="5">
        <v>25</v>
      </c>
      <c r="K9" s="6">
        <v>17</v>
      </c>
      <c r="L9" s="5">
        <v>25</v>
      </c>
      <c r="M9" s="39"/>
      <c r="N9" s="40"/>
      <c r="O9" s="41">
        <v>1</v>
      </c>
      <c r="P9" s="42">
        <v>3</v>
      </c>
      <c r="Q9" s="6">
        <f aca="true" t="shared" si="1" ref="Q9:R12">E9+G9+I9+K9+M9</f>
        <v>86</v>
      </c>
      <c r="R9" s="5">
        <f t="shared" si="1"/>
        <v>97</v>
      </c>
    </row>
    <row r="10" spans="1:18" ht="12.75">
      <c r="A10" s="7" t="s">
        <v>15</v>
      </c>
      <c r="B10" s="12" t="s">
        <v>23</v>
      </c>
      <c r="C10" s="29" t="s">
        <v>14</v>
      </c>
      <c r="D10" s="30" t="s">
        <v>6</v>
      </c>
      <c r="E10" s="4">
        <v>25</v>
      </c>
      <c r="F10" s="5">
        <v>19</v>
      </c>
      <c r="G10" s="6">
        <v>25</v>
      </c>
      <c r="H10" s="5">
        <v>22</v>
      </c>
      <c r="I10" s="6">
        <v>21</v>
      </c>
      <c r="J10" s="5">
        <v>25</v>
      </c>
      <c r="K10" s="6">
        <v>25</v>
      </c>
      <c r="L10" s="5">
        <v>18</v>
      </c>
      <c r="M10" s="39"/>
      <c r="N10" s="40"/>
      <c r="O10" s="41">
        <v>3</v>
      </c>
      <c r="P10" s="42">
        <v>1</v>
      </c>
      <c r="Q10" s="6">
        <f t="shared" si="1"/>
        <v>96</v>
      </c>
      <c r="R10" s="5">
        <f t="shared" si="1"/>
        <v>84</v>
      </c>
    </row>
    <row r="11" spans="1:18" ht="12.75">
      <c r="A11" s="7" t="s">
        <v>16</v>
      </c>
      <c r="B11" s="12" t="s">
        <v>24</v>
      </c>
      <c r="C11" s="29" t="s">
        <v>5</v>
      </c>
      <c r="D11" s="30" t="s">
        <v>11</v>
      </c>
      <c r="E11" s="4">
        <v>21</v>
      </c>
      <c r="F11" s="5">
        <v>25</v>
      </c>
      <c r="G11" s="6">
        <v>17</v>
      </c>
      <c r="H11" s="5">
        <v>25</v>
      </c>
      <c r="I11" s="6">
        <v>26</v>
      </c>
      <c r="J11" s="5">
        <v>24</v>
      </c>
      <c r="K11" s="6">
        <v>18</v>
      </c>
      <c r="L11" s="5">
        <v>25</v>
      </c>
      <c r="M11" s="39"/>
      <c r="N11" s="40"/>
      <c r="O11" s="41">
        <v>1</v>
      </c>
      <c r="P11" s="42">
        <v>3</v>
      </c>
      <c r="Q11" s="6">
        <f t="shared" si="1"/>
        <v>82</v>
      </c>
      <c r="R11" s="5">
        <f t="shared" si="1"/>
        <v>99</v>
      </c>
    </row>
    <row r="12" spans="1:18" ht="13.5" thickBot="1">
      <c r="A12" s="8" t="s">
        <v>16</v>
      </c>
      <c r="B12" s="13" t="s">
        <v>25</v>
      </c>
      <c r="C12" s="31" t="s">
        <v>12</v>
      </c>
      <c r="D12" s="32" t="s">
        <v>7</v>
      </c>
      <c r="E12" s="9">
        <v>21</v>
      </c>
      <c r="F12" s="10">
        <v>25</v>
      </c>
      <c r="G12" s="11">
        <v>18</v>
      </c>
      <c r="H12" s="10">
        <v>25</v>
      </c>
      <c r="I12" s="11">
        <v>24</v>
      </c>
      <c r="J12" s="10">
        <v>26</v>
      </c>
      <c r="K12" s="37"/>
      <c r="L12" s="38"/>
      <c r="M12" s="37"/>
      <c r="N12" s="38"/>
      <c r="O12" s="43">
        <v>0</v>
      </c>
      <c r="P12" s="44">
        <v>3</v>
      </c>
      <c r="Q12" s="11">
        <f t="shared" si="1"/>
        <v>63</v>
      </c>
      <c r="R12" s="10">
        <f t="shared" si="1"/>
        <v>76</v>
      </c>
    </row>
    <row r="13" spans="1:18" ht="11.25">
      <c r="A13" s="14"/>
      <c r="B13" s="15"/>
      <c r="C13" s="14"/>
      <c r="D13" s="14"/>
      <c r="E13" s="15"/>
      <c r="F13" s="15"/>
      <c r="G13" s="15"/>
      <c r="H13" s="15"/>
      <c r="I13" s="15"/>
      <c r="J13" s="15"/>
      <c r="K13" s="15"/>
      <c r="L13" s="15"/>
      <c r="M13" s="15"/>
      <c r="N13" s="15"/>
      <c r="O13" s="15"/>
      <c r="P13" s="15"/>
      <c r="Q13" s="15"/>
      <c r="R13" s="15"/>
    </row>
    <row r="14" spans="1:18" ht="12" thickBot="1">
      <c r="A14" s="19"/>
      <c r="B14" s="19"/>
      <c r="C14" s="19"/>
      <c r="D14" s="19"/>
      <c r="E14" s="20"/>
      <c r="F14" s="20"/>
      <c r="G14" s="20"/>
      <c r="H14" s="20"/>
      <c r="I14" s="20"/>
      <c r="J14" s="20"/>
      <c r="K14" s="20"/>
      <c r="L14" s="20"/>
      <c r="M14" s="20"/>
      <c r="N14" s="20"/>
      <c r="O14" s="20"/>
      <c r="P14" s="20"/>
      <c r="Q14" s="21"/>
      <c r="R14" s="21"/>
    </row>
    <row r="15" spans="1:18" ht="13.5" thickBot="1">
      <c r="A15" s="1" t="s">
        <v>28</v>
      </c>
      <c r="B15" s="1"/>
      <c r="C15" s="1"/>
      <c r="D15" s="1"/>
      <c r="E15" s="113" t="s">
        <v>0</v>
      </c>
      <c r="F15" s="112"/>
      <c r="G15" s="113" t="s">
        <v>1</v>
      </c>
      <c r="H15" s="112"/>
      <c r="I15" s="113" t="s">
        <v>2</v>
      </c>
      <c r="J15" s="112"/>
      <c r="K15" s="94" t="s">
        <v>3</v>
      </c>
      <c r="L15" s="99"/>
      <c r="M15" s="94" t="s">
        <v>8</v>
      </c>
      <c r="N15" s="99"/>
      <c r="O15" s="111" t="s">
        <v>9</v>
      </c>
      <c r="P15" s="112"/>
      <c r="Q15" s="113" t="s">
        <v>51</v>
      </c>
      <c r="R15" s="112"/>
    </row>
    <row r="16" spans="1:18" ht="12.75">
      <c r="A16" s="3" t="s">
        <v>16</v>
      </c>
      <c r="B16" s="23" t="s">
        <v>29</v>
      </c>
      <c r="C16" s="27" t="s">
        <v>5</v>
      </c>
      <c r="D16" s="28" t="s">
        <v>7</v>
      </c>
      <c r="E16" s="4">
        <v>17</v>
      </c>
      <c r="F16" s="5">
        <v>25</v>
      </c>
      <c r="G16" s="6">
        <v>19</v>
      </c>
      <c r="H16" s="5">
        <v>25</v>
      </c>
      <c r="I16" s="6">
        <v>15</v>
      </c>
      <c r="J16" s="5">
        <v>25</v>
      </c>
      <c r="K16" s="39"/>
      <c r="L16" s="40"/>
      <c r="M16" s="39"/>
      <c r="N16" s="40"/>
      <c r="O16" s="71">
        <v>0</v>
      </c>
      <c r="P16" s="42">
        <v>3</v>
      </c>
      <c r="Q16" s="6">
        <f aca="true" t="shared" si="2" ref="Q16:R19">E16+G16+I16+K16+M16</f>
        <v>51</v>
      </c>
      <c r="R16" s="5">
        <f t="shared" si="2"/>
        <v>75</v>
      </c>
    </row>
    <row r="17" spans="1:18" ht="14.25" customHeight="1">
      <c r="A17" s="7" t="s">
        <v>15</v>
      </c>
      <c r="B17" s="12" t="s">
        <v>30</v>
      </c>
      <c r="C17" s="29" t="s">
        <v>10</v>
      </c>
      <c r="D17" s="30" t="s">
        <v>6</v>
      </c>
      <c r="E17" s="4">
        <v>22</v>
      </c>
      <c r="F17" s="5">
        <v>25</v>
      </c>
      <c r="G17" s="6">
        <v>18</v>
      </c>
      <c r="H17" s="5">
        <v>25</v>
      </c>
      <c r="I17" s="6">
        <v>25</v>
      </c>
      <c r="J17" s="5">
        <v>23</v>
      </c>
      <c r="K17" s="6">
        <v>25</v>
      </c>
      <c r="L17" s="5">
        <v>19</v>
      </c>
      <c r="M17" s="6">
        <v>15</v>
      </c>
      <c r="N17" s="5">
        <v>9</v>
      </c>
      <c r="O17" s="71">
        <v>3</v>
      </c>
      <c r="P17" s="42">
        <v>2</v>
      </c>
      <c r="Q17" s="6">
        <f t="shared" si="2"/>
        <v>105</v>
      </c>
      <c r="R17" s="5">
        <f t="shared" si="2"/>
        <v>101</v>
      </c>
    </row>
    <row r="18" spans="1:18" ht="12.75">
      <c r="A18" s="7" t="s">
        <v>15</v>
      </c>
      <c r="B18" s="12" t="s">
        <v>31</v>
      </c>
      <c r="C18" s="29" t="s">
        <v>14</v>
      </c>
      <c r="D18" s="30" t="s">
        <v>17</v>
      </c>
      <c r="E18" s="4">
        <v>25</v>
      </c>
      <c r="F18" s="5">
        <v>21</v>
      </c>
      <c r="G18" s="6">
        <v>25</v>
      </c>
      <c r="H18" s="5">
        <v>17</v>
      </c>
      <c r="I18" s="6">
        <v>25</v>
      </c>
      <c r="J18" s="5">
        <v>16</v>
      </c>
      <c r="K18" s="39"/>
      <c r="L18" s="40"/>
      <c r="M18" s="39"/>
      <c r="N18" s="40"/>
      <c r="O18" s="71">
        <v>3</v>
      </c>
      <c r="P18" s="42">
        <v>0</v>
      </c>
      <c r="Q18" s="6">
        <f t="shared" si="2"/>
        <v>75</v>
      </c>
      <c r="R18" s="5">
        <f t="shared" si="2"/>
        <v>54</v>
      </c>
    </row>
    <row r="19" spans="1:18" ht="13.5" customHeight="1" thickBot="1">
      <c r="A19" s="8" t="s">
        <v>16</v>
      </c>
      <c r="B19" s="13" t="s">
        <v>32</v>
      </c>
      <c r="C19" s="31" t="s">
        <v>12</v>
      </c>
      <c r="D19" s="32" t="s">
        <v>11</v>
      </c>
      <c r="E19" s="9">
        <v>25</v>
      </c>
      <c r="F19" s="10">
        <v>22</v>
      </c>
      <c r="G19" s="11">
        <v>25</v>
      </c>
      <c r="H19" s="10">
        <v>21</v>
      </c>
      <c r="I19" s="11">
        <v>25</v>
      </c>
      <c r="J19" s="10">
        <v>22</v>
      </c>
      <c r="K19" s="37"/>
      <c r="L19" s="38"/>
      <c r="M19" s="37"/>
      <c r="N19" s="38"/>
      <c r="O19" s="72">
        <v>3</v>
      </c>
      <c r="P19" s="44">
        <v>0</v>
      </c>
      <c r="Q19" s="11">
        <f t="shared" si="2"/>
        <v>75</v>
      </c>
      <c r="R19" s="10">
        <f t="shared" si="2"/>
        <v>65</v>
      </c>
    </row>
    <row r="20" spans="1:18" ht="13.5" customHeight="1">
      <c r="A20" s="14"/>
      <c r="B20" s="15"/>
      <c r="C20" s="14"/>
      <c r="D20" s="14"/>
      <c r="E20" s="15"/>
      <c r="F20" s="15"/>
      <c r="G20" s="15"/>
      <c r="H20" s="15"/>
      <c r="I20" s="15"/>
      <c r="J20" s="15"/>
      <c r="K20" s="15"/>
      <c r="L20" s="15"/>
      <c r="M20" s="15"/>
      <c r="N20" s="15"/>
      <c r="O20" s="15"/>
      <c r="P20" s="15"/>
      <c r="Q20" s="15"/>
      <c r="R20" s="15"/>
    </row>
    <row r="21" spans="1:18" ht="12" thickBot="1">
      <c r="A21" s="19"/>
      <c r="B21" s="19"/>
      <c r="C21" s="19"/>
      <c r="D21" s="19"/>
      <c r="E21" s="20"/>
      <c r="F21" s="20"/>
      <c r="G21" s="20"/>
      <c r="H21" s="20"/>
      <c r="I21" s="20"/>
      <c r="J21" s="20"/>
      <c r="K21" s="20"/>
      <c r="L21" s="20"/>
      <c r="M21" s="20"/>
      <c r="N21" s="20"/>
      <c r="O21" s="20"/>
      <c r="P21" s="20"/>
      <c r="Q21" s="22"/>
      <c r="R21" s="22"/>
    </row>
    <row r="22" spans="1:18" ht="13.5" thickBot="1">
      <c r="A22" s="1" t="s">
        <v>33</v>
      </c>
      <c r="B22" s="1"/>
      <c r="C22" s="1"/>
      <c r="D22" s="1"/>
      <c r="E22" s="116" t="s">
        <v>0</v>
      </c>
      <c r="F22" s="117"/>
      <c r="G22" s="113" t="s">
        <v>1</v>
      </c>
      <c r="H22" s="112"/>
      <c r="I22" s="113" t="s">
        <v>2</v>
      </c>
      <c r="J22" s="112"/>
      <c r="K22" s="113" t="s">
        <v>3</v>
      </c>
      <c r="L22" s="112"/>
      <c r="M22" s="113" t="s">
        <v>8</v>
      </c>
      <c r="N22" s="112"/>
      <c r="O22" s="113" t="s">
        <v>9</v>
      </c>
      <c r="P22" s="112"/>
      <c r="Q22" s="113" t="s">
        <v>51</v>
      </c>
      <c r="R22" s="112"/>
    </row>
    <row r="23" spans="1:18" ht="12.75">
      <c r="A23" s="3" t="s">
        <v>68</v>
      </c>
      <c r="B23" s="23" t="s">
        <v>34</v>
      </c>
      <c r="C23" s="27" t="s">
        <v>11</v>
      </c>
      <c r="D23" s="28" t="s">
        <v>17</v>
      </c>
      <c r="E23" s="65">
        <v>25</v>
      </c>
      <c r="F23" s="63">
        <v>20</v>
      </c>
      <c r="G23" s="6">
        <v>26</v>
      </c>
      <c r="H23" s="5">
        <v>24</v>
      </c>
      <c r="I23" s="6">
        <v>26</v>
      </c>
      <c r="J23" s="5">
        <v>24</v>
      </c>
      <c r="K23" s="39"/>
      <c r="L23" s="40"/>
      <c r="M23" s="39"/>
      <c r="N23" s="40"/>
      <c r="O23" s="41">
        <v>3</v>
      </c>
      <c r="P23" s="42">
        <v>0</v>
      </c>
      <c r="Q23" s="6">
        <f aca="true" t="shared" si="3" ref="Q23:R26">E23+G23+I23+K23+M23</f>
        <v>77</v>
      </c>
      <c r="R23" s="5">
        <f t="shared" si="3"/>
        <v>68</v>
      </c>
    </row>
    <row r="24" spans="1:18" ht="12.75">
      <c r="A24" s="7" t="s">
        <v>67</v>
      </c>
      <c r="B24" s="12" t="s">
        <v>35</v>
      </c>
      <c r="C24" s="29" t="s">
        <v>5</v>
      </c>
      <c r="D24" s="30" t="s">
        <v>10</v>
      </c>
      <c r="E24" s="65">
        <v>21</v>
      </c>
      <c r="F24" s="63">
        <v>25</v>
      </c>
      <c r="G24" s="6">
        <v>12</v>
      </c>
      <c r="H24" s="5">
        <v>25</v>
      </c>
      <c r="I24" s="6">
        <v>15</v>
      </c>
      <c r="J24" s="5">
        <v>25</v>
      </c>
      <c r="K24" s="39"/>
      <c r="L24" s="40"/>
      <c r="M24" s="39"/>
      <c r="N24" s="40"/>
      <c r="O24" s="41">
        <v>0</v>
      </c>
      <c r="P24" s="42">
        <v>3</v>
      </c>
      <c r="Q24" s="6">
        <f t="shared" si="3"/>
        <v>48</v>
      </c>
      <c r="R24" s="5">
        <f t="shared" si="3"/>
        <v>75</v>
      </c>
    </row>
    <row r="25" spans="1:18" ht="12.75">
      <c r="A25" s="7" t="s">
        <v>69</v>
      </c>
      <c r="B25" s="12" t="s">
        <v>36</v>
      </c>
      <c r="C25" s="29" t="s">
        <v>7</v>
      </c>
      <c r="D25" s="30" t="s">
        <v>6</v>
      </c>
      <c r="E25" s="65">
        <v>25</v>
      </c>
      <c r="F25" s="63">
        <v>14</v>
      </c>
      <c r="G25" s="6">
        <v>25</v>
      </c>
      <c r="H25" s="5">
        <v>12</v>
      </c>
      <c r="I25" s="6">
        <v>25</v>
      </c>
      <c r="J25" s="5">
        <v>21</v>
      </c>
      <c r="K25" s="39"/>
      <c r="L25" s="40"/>
      <c r="M25" s="39"/>
      <c r="N25" s="40"/>
      <c r="O25" s="41">
        <v>3</v>
      </c>
      <c r="P25" s="42">
        <v>0</v>
      </c>
      <c r="Q25" s="6">
        <f t="shared" si="3"/>
        <v>75</v>
      </c>
      <c r="R25" s="5">
        <f t="shared" si="3"/>
        <v>47</v>
      </c>
    </row>
    <row r="26" spans="1:18" ht="13.5" thickBot="1">
      <c r="A26" s="8" t="s">
        <v>70</v>
      </c>
      <c r="B26" s="13" t="s">
        <v>37</v>
      </c>
      <c r="C26" s="31" t="s">
        <v>14</v>
      </c>
      <c r="D26" s="32" t="s">
        <v>12</v>
      </c>
      <c r="E26" s="66">
        <v>25</v>
      </c>
      <c r="F26" s="64">
        <v>18</v>
      </c>
      <c r="G26" s="11">
        <v>25</v>
      </c>
      <c r="H26" s="10">
        <v>21</v>
      </c>
      <c r="I26" s="11">
        <v>21</v>
      </c>
      <c r="J26" s="10">
        <v>25</v>
      </c>
      <c r="K26" s="11">
        <v>25</v>
      </c>
      <c r="L26" s="10">
        <v>19</v>
      </c>
      <c r="M26" s="37"/>
      <c r="N26" s="38"/>
      <c r="O26" s="43">
        <v>3</v>
      </c>
      <c r="P26" s="44">
        <v>1</v>
      </c>
      <c r="Q26" s="11">
        <f t="shared" si="3"/>
        <v>96</v>
      </c>
      <c r="R26" s="10">
        <f t="shared" si="3"/>
        <v>83</v>
      </c>
    </row>
    <row r="27" spans="1:18" ht="11.25">
      <c r="A27" s="14"/>
      <c r="B27" s="15"/>
      <c r="C27" s="14"/>
      <c r="D27" s="14"/>
      <c r="E27" s="15"/>
      <c r="F27" s="15"/>
      <c r="G27" s="15"/>
      <c r="H27" s="15"/>
      <c r="I27" s="15"/>
      <c r="J27" s="15"/>
      <c r="K27" s="15"/>
      <c r="L27" s="15"/>
      <c r="M27" s="15"/>
      <c r="N27" s="15"/>
      <c r="O27" s="15"/>
      <c r="P27" s="15"/>
      <c r="Q27" s="15"/>
      <c r="R27" s="15"/>
    </row>
    <row r="28" ht="12" thickBot="1"/>
    <row r="29" spans="1:18" ht="13.5" thickBot="1">
      <c r="A29" s="1" t="s">
        <v>46</v>
      </c>
      <c r="B29" s="1"/>
      <c r="C29" s="1"/>
      <c r="D29" s="1"/>
      <c r="E29" s="113" t="s">
        <v>0</v>
      </c>
      <c r="F29" s="112"/>
      <c r="G29" s="113" t="s">
        <v>1</v>
      </c>
      <c r="H29" s="112"/>
      <c r="I29" s="113" t="s">
        <v>2</v>
      </c>
      <c r="J29" s="112"/>
      <c r="K29" s="113" t="s">
        <v>3</v>
      </c>
      <c r="L29" s="112"/>
      <c r="M29" s="113" t="s">
        <v>8</v>
      </c>
      <c r="N29" s="112"/>
      <c r="O29" s="113" t="s">
        <v>9</v>
      </c>
      <c r="P29" s="112"/>
      <c r="Q29" s="113" t="s">
        <v>51</v>
      </c>
      <c r="R29" s="112"/>
    </row>
    <row r="30" spans="1:18" ht="12.75">
      <c r="A30" s="3" t="s">
        <v>71</v>
      </c>
      <c r="B30" s="23" t="s">
        <v>47</v>
      </c>
      <c r="C30" s="60" t="s">
        <v>17</v>
      </c>
      <c r="D30" s="28" t="s">
        <v>5</v>
      </c>
      <c r="E30" s="4">
        <v>25</v>
      </c>
      <c r="F30" s="5">
        <v>22</v>
      </c>
      <c r="G30" s="6">
        <v>14</v>
      </c>
      <c r="H30" s="5">
        <v>25</v>
      </c>
      <c r="I30" s="6">
        <v>15</v>
      </c>
      <c r="J30" s="5">
        <v>25</v>
      </c>
      <c r="K30" s="6">
        <v>19</v>
      </c>
      <c r="L30" s="5">
        <v>25</v>
      </c>
      <c r="M30" s="39"/>
      <c r="N30" s="40"/>
      <c r="O30" s="41">
        <v>1</v>
      </c>
      <c r="P30" s="42">
        <v>3</v>
      </c>
      <c r="Q30" s="6">
        <f aca="true" t="shared" si="4" ref="Q30:R33">E30+G30+I30+K30+M30</f>
        <v>73</v>
      </c>
      <c r="R30" s="5">
        <f t="shared" si="4"/>
        <v>97</v>
      </c>
    </row>
    <row r="31" spans="1:18" ht="12.75">
      <c r="A31" s="7" t="s">
        <v>72</v>
      </c>
      <c r="B31" s="12" t="s">
        <v>48</v>
      </c>
      <c r="C31" s="29" t="s">
        <v>11</v>
      </c>
      <c r="D31" s="30" t="s">
        <v>10</v>
      </c>
      <c r="E31" s="4">
        <v>22</v>
      </c>
      <c r="F31" s="5">
        <v>25</v>
      </c>
      <c r="G31" s="6">
        <v>25</v>
      </c>
      <c r="H31" s="5">
        <v>23</v>
      </c>
      <c r="I31" s="6">
        <v>22</v>
      </c>
      <c r="J31" s="5">
        <v>25</v>
      </c>
      <c r="K31" s="6">
        <v>20</v>
      </c>
      <c r="L31" s="5">
        <v>25</v>
      </c>
      <c r="M31" s="39"/>
      <c r="N31" s="40"/>
      <c r="O31" s="41">
        <v>1</v>
      </c>
      <c r="P31" s="42">
        <v>3</v>
      </c>
      <c r="Q31" s="6">
        <f t="shared" si="4"/>
        <v>89</v>
      </c>
      <c r="R31" s="5">
        <f t="shared" si="4"/>
        <v>98</v>
      </c>
    </row>
    <row r="32" spans="1:18" ht="12.75">
      <c r="A32" s="7" t="s">
        <v>73</v>
      </c>
      <c r="B32" s="12" t="s">
        <v>49</v>
      </c>
      <c r="C32" s="29" t="s">
        <v>6</v>
      </c>
      <c r="D32" s="30" t="s">
        <v>12</v>
      </c>
      <c r="E32" s="4">
        <v>20</v>
      </c>
      <c r="F32" s="5">
        <v>25</v>
      </c>
      <c r="G32" s="6">
        <v>22</v>
      </c>
      <c r="H32" s="5">
        <v>25</v>
      </c>
      <c r="I32" s="6">
        <v>17</v>
      </c>
      <c r="J32" s="5">
        <v>25</v>
      </c>
      <c r="K32" s="39"/>
      <c r="L32" s="40"/>
      <c r="M32" s="39"/>
      <c r="N32" s="40"/>
      <c r="O32" s="41">
        <v>0</v>
      </c>
      <c r="P32" s="42">
        <v>3</v>
      </c>
      <c r="Q32" s="6">
        <f t="shared" si="4"/>
        <v>59</v>
      </c>
      <c r="R32" s="5">
        <f t="shared" si="4"/>
        <v>75</v>
      </c>
    </row>
    <row r="33" spans="1:18" ht="13.5" thickBot="1">
      <c r="A33" s="8" t="s">
        <v>74</v>
      </c>
      <c r="B33" s="13" t="s">
        <v>50</v>
      </c>
      <c r="C33" s="31" t="s">
        <v>7</v>
      </c>
      <c r="D33" s="67" t="s">
        <v>14</v>
      </c>
      <c r="E33" s="9">
        <v>22</v>
      </c>
      <c r="F33" s="10">
        <v>25</v>
      </c>
      <c r="G33" s="11">
        <v>26</v>
      </c>
      <c r="H33" s="10">
        <v>24</v>
      </c>
      <c r="I33" s="11">
        <v>26</v>
      </c>
      <c r="J33" s="10">
        <v>28</v>
      </c>
      <c r="K33" s="11">
        <v>25</v>
      </c>
      <c r="L33" s="10">
        <v>27</v>
      </c>
      <c r="M33" s="37"/>
      <c r="N33" s="38"/>
      <c r="O33" s="43">
        <v>1</v>
      </c>
      <c r="P33" s="44">
        <v>3</v>
      </c>
      <c r="Q33" s="11">
        <f t="shared" si="4"/>
        <v>99</v>
      </c>
      <c r="R33" s="10">
        <f t="shared" si="4"/>
        <v>104</v>
      </c>
    </row>
    <row r="34" spans="1:18" ht="11.25">
      <c r="A34" s="14"/>
      <c r="B34" s="18" t="s">
        <v>75</v>
      </c>
      <c r="C34" s="18" t="s">
        <v>76</v>
      </c>
      <c r="D34" s="18" t="s">
        <v>77</v>
      </c>
      <c r="E34" s="15"/>
      <c r="F34" s="15"/>
      <c r="G34" s="15"/>
      <c r="H34" s="15"/>
      <c r="I34" s="15"/>
      <c r="J34" s="15"/>
      <c r="K34" s="15"/>
      <c r="L34" s="15"/>
      <c r="M34" s="15"/>
      <c r="N34" s="15"/>
      <c r="O34" s="15"/>
      <c r="P34" s="15"/>
      <c r="Q34" s="15"/>
      <c r="R34" s="15"/>
    </row>
    <row r="35" ht="12" thickBot="1"/>
    <row r="36" spans="5:18" ht="12.75" customHeight="1">
      <c r="E36" s="95" t="s">
        <v>59</v>
      </c>
      <c r="F36" s="96"/>
      <c r="G36" s="90" t="s">
        <v>9</v>
      </c>
      <c r="H36" s="91"/>
      <c r="I36" s="91"/>
      <c r="J36" s="91"/>
      <c r="K36" s="91"/>
      <c r="L36" s="99"/>
      <c r="M36" s="90" t="s">
        <v>51</v>
      </c>
      <c r="N36" s="91"/>
      <c r="O36" s="91"/>
      <c r="P36" s="91"/>
      <c r="Q36" s="91"/>
      <c r="R36" s="99"/>
    </row>
    <row r="37" spans="3:18" ht="13.5" thickBot="1">
      <c r="C37" s="1" t="s">
        <v>54</v>
      </c>
      <c r="D37" s="57"/>
      <c r="E37" s="97"/>
      <c r="F37" s="98"/>
      <c r="G37" s="100" t="s">
        <v>4</v>
      </c>
      <c r="H37" s="101"/>
      <c r="I37" s="101" t="s">
        <v>52</v>
      </c>
      <c r="J37" s="101"/>
      <c r="K37" s="101" t="s">
        <v>53</v>
      </c>
      <c r="L37" s="102"/>
      <c r="M37" s="100" t="s">
        <v>4</v>
      </c>
      <c r="N37" s="101"/>
      <c r="O37" s="101" t="s">
        <v>52</v>
      </c>
      <c r="P37" s="101"/>
      <c r="Q37" s="101" t="s">
        <v>53</v>
      </c>
      <c r="R37" s="102"/>
    </row>
    <row r="38" spans="2:18" ht="12.75">
      <c r="B38" s="17">
        <v>1</v>
      </c>
      <c r="C38" s="33" t="s">
        <v>42</v>
      </c>
      <c r="D38" s="28" t="s">
        <v>7</v>
      </c>
      <c r="E38" s="104">
        <v>6</v>
      </c>
      <c r="F38" s="83"/>
      <c r="G38" s="84">
        <v>9</v>
      </c>
      <c r="H38" s="85"/>
      <c r="I38" s="85">
        <v>1</v>
      </c>
      <c r="J38" s="85"/>
      <c r="K38" s="73">
        <f>G38/I38</f>
        <v>9</v>
      </c>
      <c r="L38" s="74"/>
      <c r="M38" s="84">
        <v>239</v>
      </c>
      <c r="N38" s="85"/>
      <c r="O38" s="85">
        <v>197</v>
      </c>
      <c r="P38" s="85"/>
      <c r="Q38" s="73">
        <f>M38/O38</f>
        <v>1.2131979695431472</v>
      </c>
      <c r="R38" s="74"/>
    </row>
    <row r="39" spans="1:18" ht="13.5" thickBot="1">
      <c r="A39" s="1" t="s">
        <v>86</v>
      </c>
      <c r="B39" s="17">
        <v>2</v>
      </c>
      <c r="C39" s="34" t="s">
        <v>45</v>
      </c>
      <c r="D39" s="56" t="s">
        <v>12</v>
      </c>
      <c r="E39" s="109">
        <v>5</v>
      </c>
      <c r="F39" s="110"/>
      <c r="G39" s="107">
        <v>6</v>
      </c>
      <c r="H39" s="108"/>
      <c r="I39" s="108">
        <v>3</v>
      </c>
      <c r="J39" s="108"/>
      <c r="K39" s="73">
        <f>G39/I39</f>
        <v>2</v>
      </c>
      <c r="L39" s="74"/>
      <c r="M39" s="107">
        <v>213</v>
      </c>
      <c r="N39" s="108"/>
      <c r="O39" s="108">
        <v>195</v>
      </c>
      <c r="P39" s="108"/>
      <c r="Q39" s="118">
        <f>M39/O39</f>
        <v>1.0923076923076922</v>
      </c>
      <c r="R39" s="119"/>
    </row>
    <row r="40" spans="1:18" ht="12.75">
      <c r="A40" s="69" t="s">
        <v>84</v>
      </c>
      <c r="B40" s="17">
        <v>3</v>
      </c>
      <c r="C40" s="34" t="s">
        <v>39</v>
      </c>
      <c r="D40" s="30" t="s">
        <v>11</v>
      </c>
      <c r="E40" s="104">
        <v>4</v>
      </c>
      <c r="F40" s="83"/>
      <c r="G40" s="84">
        <v>4</v>
      </c>
      <c r="H40" s="85"/>
      <c r="I40" s="85">
        <v>7</v>
      </c>
      <c r="J40" s="85"/>
      <c r="K40" s="73">
        <f>G40/I40</f>
        <v>0.5714285714285714</v>
      </c>
      <c r="L40" s="74"/>
      <c r="M40" s="84">
        <v>247</v>
      </c>
      <c r="N40" s="85"/>
      <c r="O40" s="85">
        <v>245</v>
      </c>
      <c r="P40" s="85"/>
      <c r="Q40" s="73">
        <f>M40/O40</f>
        <v>1.0081632653061225</v>
      </c>
      <c r="R40" s="74"/>
    </row>
    <row r="41" spans="1:18" ht="13.5" thickBot="1">
      <c r="A41" s="68" t="s">
        <v>85</v>
      </c>
      <c r="B41" s="17">
        <v>4</v>
      </c>
      <c r="C41" s="35" t="s">
        <v>40</v>
      </c>
      <c r="D41" s="32" t="s">
        <v>5</v>
      </c>
      <c r="E41" s="105">
        <v>3</v>
      </c>
      <c r="F41" s="106"/>
      <c r="G41" s="100">
        <v>1</v>
      </c>
      <c r="H41" s="101"/>
      <c r="I41" s="101">
        <v>9</v>
      </c>
      <c r="J41" s="101"/>
      <c r="K41" s="114">
        <f>G41/I41</f>
        <v>0.1111111111111111</v>
      </c>
      <c r="L41" s="115"/>
      <c r="M41" s="100">
        <v>187</v>
      </c>
      <c r="N41" s="101"/>
      <c r="O41" s="101">
        <v>249</v>
      </c>
      <c r="P41" s="101"/>
      <c r="Q41" s="114">
        <f>M41/O41</f>
        <v>0.751004016064257</v>
      </c>
      <c r="R41" s="115"/>
    </row>
    <row r="42" spans="1:18" ht="13.5" thickBot="1">
      <c r="A42" s="68" t="s">
        <v>83</v>
      </c>
      <c r="C42" s="14"/>
      <c r="D42" s="14"/>
      <c r="E42" s="24"/>
      <c r="F42" s="24"/>
      <c r="G42" s="15"/>
      <c r="H42" s="15"/>
      <c r="I42" s="15"/>
      <c r="J42" s="15"/>
      <c r="K42" s="15"/>
      <c r="L42" s="15"/>
      <c r="M42" s="15"/>
      <c r="N42" s="15"/>
      <c r="O42" s="15"/>
      <c r="P42" s="15"/>
      <c r="Q42" s="15"/>
      <c r="R42" s="15"/>
    </row>
    <row r="43" spans="1:18" ht="12" customHeight="1">
      <c r="A43" s="68" t="s">
        <v>82</v>
      </c>
      <c r="B43" s="25"/>
      <c r="E43" s="95" t="s">
        <v>59</v>
      </c>
      <c r="F43" s="96"/>
      <c r="G43" s="90" t="s">
        <v>9</v>
      </c>
      <c r="H43" s="91"/>
      <c r="I43" s="91"/>
      <c r="J43" s="91"/>
      <c r="K43" s="91"/>
      <c r="L43" s="99"/>
      <c r="M43" s="94" t="s">
        <v>51</v>
      </c>
      <c r="N43" s="91"/>
      <c r="O43" s="91"/>
      <c r="P43" s="91"/>
      <c r="Q43" s="91"/>
      <c r="R43" s="99"/>
    </row>
    <row r="44" spans="1:18" ht="13.5" thickBot="1">
      <c r="A44" s="68" t="s">
        <v>81</v>
      </c>
      <c r="B44" s="25"/>
      <c r="C44" s="1" t="s">
        <v>55</v>
      </c>
      <c r="D44" s="58"/>
      <c r="E44" s="97"/>
      <c r="F44" s="98"/>
      <c r="G44" s="100" t="s">
        <v>4</v>
      </c>
      <c r="H44" s="101"/>
      <c r="I44" s="101" t="s">
        <v>52</v>
      </c>
      <c r="J44" s="101"/>
      <c r="K44" s="101" t="s">
        <v>53</v>
      </c>
      <c r="L44" s="102"/>
      <c r="M44" s="103" t="s">
        <v>4</v>
      </c>
      <c r="N44" s="101"/>
      <c r="O44" s="101" t="s">
        <v>52</v>
      </c>
      <c r="P44" s="101"/>
      <c r="Q44" s="101" t="s">
        <v>53</v>
      </c>
      <c r="R44" s="102"/>
    </row>
    <row r="45" spans="1:18" ht="12.75">
      <c r="A45" s="68" t="s">
        <v>80</v>
      </c>
      <c r="B45" s="36">
        <v>1</v>
      </c>
      <c r="C45" s="33" t="s">
        <v>44</v>
      </c>
      <c r="D45" s="60" t="s">
        <v>14</v>
      </c>
      <c r="E45" s="88">
        <v>6</v>
      </c>
      <c r="F45" s="89"/>
      <c r="G45" s="90">
        <v>9</v>
      </c>
      <c r="H45" s="91"/>
      <c r="I45" s="91">
        <v>1</v>
      </c>
      <c r="J45" s="91"/>
      <c r="K45" s="92">
        <v>9</v>
      </c>
      <c r="L45" s="93"/>
      <c r="M45" s="94">
        <v>247</v>
      </c>
      <c r="N45" s="91"/>
      <c r="O45" s="91">
        <v>205</v>
      </c>
      <c r="P45" s="91"/>
      <c r="Q45" s="92">
        <f>M45/O45</f>
        <v>1.2048780487804878</v>
      </c>
      <c r="R45" s="93"/>
    </row>
    <row r="46" spans="1:18" ht="12.75">
      <c r="A46" s="68" t="s">
        <v>78</v>
      </c>
      <c r="B46" s="17">
        <v>2</v>
      </c>
      <c r="C46" s="34" t="s">
        <v>43</v>
      </c>
      <c r="D46" s="59" t="s">
        <v>6</v>
      </c>
      <c r="E46" s="82">
        <v>4</v>
      </c>
      <c r="F46" s="83"/>
      <c r="G46" s="84">
        <v>6</v>
      </c>
      <c r="H46" s="85"/>
      <c r="I46" s="85">
        <v>6</v>
      </c>
      <c r="J46" s="85"/>
      <c r="K46" s="87">
        <v>1</v>
      </c>
      <c r="L46" s="74"/>
      <c r="M46" s="86">
        <v>260</v>
      </c>
      <c r="N46" s="85"/>
      <c r="O46" s="85">
        <v>247</v>
      </c>
      <c r="P46" s="85"/>
      <c r="Q46" s="73">
        <f>M46/O46</f>
        <v>1.0526315789473684</v>
      </c>
      <c r="R46" s="74"/>
    </row>
    <row r="47" spans="1:18" ht="13.5" thickBot="1">
      <c r="A47" s="70" t="s">
        <v>79</v>
      </c>
      <c r="B47" s="17">
        <v>3</v>
      </c>
      <c r="C47" s="34" t="s">
        <v>41</v>
      </c>
      <c r="D47" s="62" t="s">
        <v>10</v>
      </c>
      <c r="E47" s="82">
        <v>4</v>
      </c>
      <c r="F47" s="83"/>
      <c r="G47" s="84">
        <v>4</v>
      </c>
      <c r="H47" s="85"/>
      <c r="I47" s="85">
        <v>8</v>
      </c>
      <c r="J47" s="85"/>
      <c r="K47" s="73">
        <f>G47/I47</f>
        <v>0.5</v>
      </c>
      <c r="L47" s="74"/>
      <c r="M47" s="86">
        <v>258</v>
      </c>
      <c r="N47" s="85"/>
      <c r="O47" s="85">
        <v>274</v>
      </c>
      <c r="P47" s="85"/>
      <c r="Q47" s="73">
        <f>M47/O47</f>
        <v>0.9416058394160584</v>
      </c>
      <c r="R47" s="74"/>
    </row>
    <row r="48" spans="2:18" ht="13.5" thickBot="1">
      <c r="B48" s="17">
        <v>4</v>
      </c>
      <c r="C48" s="35" t="s">
        <v>38</v>
      </c>
      <c r="D48" s="61" t="s">
        <v>60</v>
      </c>
      <c r="E48" s="75">
        <v>4</v>
      </c>
      <c r="F48" s="76"/>
      <c r="G48" s="77">
        <v>3</v>
      </c>
      <c r="H48" s="78"/>
      <c r="I48" s="78">
        <v>7</v>
      </c>
      <c r="J48" s="78"/>
      <c r="K48" s="79">
        <f>G48/I48</f>
        <v>0.42857142857142855</v>
      </c>
      <c r="L48" s="80"/>
      <c r="M48" s="81">
        <v>197</v>
      </c>
      <c r="N48" s="78"/>
      <c r="O48" s="78">
        <v>236</v>
      </c>
      <c r="P48" s="78"/>
      <c r="Q48" s="79">
        <f>M48/O48</f>
        <v>0.8347457627118644</v>
      </c>
      <c r="R48" s="80"/>
    </row>
    <row r="49" ht="11.25">
      <c r="B49" s="17"/>
    </row>
    <row r="50" spans="3:10" ht="11.25">
      <c r="C50" s="26" t="s">
        <v>13</v>
      </c>
      <c r="D50" s="18" t="s">
        <v>56</v>
      </c>
      <c r="F50" s="18" t="s">
        <v>57</v>
      </c>
      <c r="J50" s="18" t="s">
        <v>58</v>
      </c>
    </row>
  </sheetData>
  <sheetProtection/>
  <mergeCells count="109">
    <mergeCell ref="Q40:R40"/>
    <mergeCell ref="Q41:R41"/>
    <mergeCell ref="I1:J1"/>
    <mergeCell ref="K1:L1"/>
    <mergeCell ref="K8:L8"/>
    <mergeCell ref="M8:N8"/>
    <mergeCell ref="O40:P40"/>
    <mergeCell ref="O41:P41"/>
    <mergeCell ref="O39:P39"/>
    <mergeCell ref="O38:P38"/>
    <mergeCell ref="Q39:R39"/>
    <mergeCell ref="Q38:R38"/>
    <mergeCell ref="M1:N1"/>
    <mergeCell ref="E8:F8"/>
    <mergeCell ref="G8:H8"/>
    <mergeCell ref="I8:J8"/>
    <mergeCell ref="E1:F1"/>
    <mergeCell ref="G1:H1"/>
    <mergeCell ref="O37:P37"/>
    <mergeCell ref="Q37:R37"/>
    <mergeCell ref="O29:P29"/>
    <mergeCell ref="Q29:R29"/>
    <mergeCell ref="E22:F22"/>
    <mergeCell ref="G22:H22"/>
    <mergeCell ref="O1:P1"/>
    <mergeCell ref="Q1:R1"/>
    <mergeCell ref="O8:P8"/>
    <mergeCell ref="Q8:R8"/>
    <mergeCell ref="I22:J22"/>
    <mergeCell ref="K22:L22"/>
    <mergeCell ref="M22:N22"/>
    <mergeCell ref="O22:P22"/>
    <mergeCell ref="Q22:R22"/>
    <mergeCell ref="E29:F29"/>
    <mergeCell ref="G29:H29"/>
    <mergeCell ref="I29:J29"/>
    <mergeCell ref="K29:L29"/>
    <mergeCell ref="M29:N29"/>
    <mergeCell ref="I40:J40"/>
    <mergeCell ref="I41:J41"/>
    <mergeCell ref="K37:L37"/>
    <mergeCell ref="K39:L39"/>
    <mergeCell ref="K38:L38"/>
    <mergeCell ref="K40:L40"/>
    <mergeCell ref="K41:L41"/>
    <mergeCell ref="G40:H40"/>
    <mergeCell ref="G41:H41"/>
    <mergeCell ref="M37:N37"/>
    <mergeCell ref="M39:N39"/>
    <mergeCell ref="M38:N38"/>
    <mergeCell ref="M40:N40"/>
    <mergeCell ref="M41:N41"/>
    <mergeCell ref="I37:J37"/>
    <mergeCell ref="I39:J39"/>
    <mergeCell ref="I38:J38"/>
    <mergeCell ref="M15:N15"/>
    <mergeCell ref="O15:P15"/>
    <mergeCell ref="Q15:R15"/>
    <mergeCell ref="E15:F15"/>
    <mergeCell ref="G15:H15"/>
    <mergeCell ref="I15:J15"/>
    <mergeCell ref="K15:L15"/>
    <mergeCell ref="E40:F40"/>
    <mergeCell ref="E41:F41"/>
    <mergeCell ref="M36:R36"/>
    <mergeCell ref="G36:L36"/>
    <mergeCell ref="E36:F37"/>
    <mergeCell ref="G39:H39"/>
    <mergeCell ref="G38:H38"/>
    <mergeCell ref="G37:H37"/>
    <mergeCell ref="E39:F39"/>
    <mergeCell ref="E38:F38"/>
    <mergeCell ref="E43:F44"/>
    <mergeCell ref="G43:L43"/>
    <mergeCell ref="M43:R43"/>
    <mergeCell ref="G44:H44"/>
    <mergeCell ref="I44:J44"/>
    <mergeCell ref="K44:L44"/>
    <mergeCell ref="M44:N44"/>
    <mergeCell ref="O44:P44"/>
    <mergeCell ref="Q44:R44"/>
    <mergeCell ref="Q46:R46"/>
    <mergeCell ref="E45:F45"/>
    <mergeCell ref="G45:H45"/>
    <mergeCell ref="I45:J45"/>
    <mergeCell ref="K45:L45"/>
    <mergeCell ref="M45:N45"/>
    <mergeCell ref="O45:P45"/>
    <mergeCell ref="Q45:R45"/>
    <mergeCell ref="E46:F46"/>
    <mergeCell ref="G46:H46"/>
    <mergeCell ref="I47:J47"/>
    <mergeCell ref="K47:L47"/>
    <mergeCell ref="M46:N46"/>
    <mergeCell ref="O46:P46"/>
    <mergeCell ref="I46:J46"/>
    <mergeCell ref="K46:L46"/>
    <mergeCell ref="M47:N47"/>
    <mergeCell ref="O47:P47"/>
    <mergeCell ref="Q47:R47"/>
    <mergeCell ref="E48:F48"/>
    <mergeCell ref="G48:H48"/>
    <mergeCell ref="I48:J48"/>
    <mergeCell ref="K48:L48"/>
    <mergeCell ref="M48:N48"/>
    <mergeCell ref="O48:P48"/>
    <mergeCell ref="Q48:R48"/>
    <mergeCell ref="E47:F47"/>
    <mergeCell ref="G47:H47"/>
  </mergeCells>
  <printOptions horizontalCentered="1" verticalCentered="1"/>
  <pageMargins left="0.787401575" right="0.787401575" top="0.7874015748031497" bottom="0" header="0.31496062992125984" footer="0"/>
  <pageSetup fitToHeight="1" fitToWidth="1" horizontalDpi="600" verticalDpi="600" orientation="landscape" paperSize="9" scale="83" r:id="rId2"/>
  <headerFooter alignWithMargins="0">
    <oddHeader>&amp;L&amp;"Arial Black,Normal"&amp;12USPE - 8th EUROPEAN POLICE CHAMPIONSHIPS VOLLEYBALL FOR MEN&amp;R&amp;"Arial Black,Normal"&amp;12RESULTS OF THE FINAL ROUND</oddHeader>
  </headerFooter>
  <drawing r:id="rId1"/>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45" t="s">
        <v>61</v>
      </c>
      <c r="C1" s="46"/>
      <c r="D1" s="51"/>
      <c r="E1" s="51"/>
    </row>
    <row r="2" spans="2:5" ht="12.75">
      <c r="B2" s="45" t="s">
        <v>62</v>
      </c>
      <c r="C2" s="46"/>
      <c r="D2" s="51"/>
      <c r="E2" s="51"/>
    </row>
    <row r="3" spans="2:5" ht="12.75">
      <c r="B3" s="47"/>
      <c r="C3" s="47"/>
      <c r="D3" s="52"/>
      <c r="E3" s="52"/>
    </row>
    <row r="4" spans="2:5" ht="38.25">
      <c r="B4" s="48" t="s">
        <v>63</v>
      </c>
      <c r="C4" s="47"/>
      <c r="D4" s="52"/>
      <c r="E4" s="52"/>
    </row>
    <row r="5" spans="2:5" ht="12.75">
      <c r="B5" s="47"/>
      <c r="C5" s="47"/>
      <c r="D5" s="52"/>
      <c r="E5" s="52"/>
    </row>
    <row r="6" spans="2:5" ht="12.75">
      <c r="B6" s="45" t="s">
        <v>64</v>
      </c>
      <c r="C6" s="46"/>
      <c r="D6" s="51"/>
      <c r="E6" s="53" t="s">
        <v>65</v>
      </c>
    </row>
    <row r="7" spans="2:5" ht="13.5" thickBot="1">
      <c r="B7" s="47"/>
      <c r="C7" s="47"/>
      <c r="D7" s="52"/>
      <c r="E7" s="52"/>
    </row>
    <row r="8" spans="2:5" ht="39" thickBot="1">
      <c r="B8" s="49" t="s">
        <v>66</v>
      </c>
      <c r="C8" s="50"/>
      <c r="D8" s="54"/>
      <c r="E8" s="55">
        <v>2</v>
      </c>
    </row>
    <row r="9" spans="2:5" ht="12.75">
      <c r="B9" s="47"/>
      <c r="C9" s="47"/>
      <c r="D9" s="52"/>
      <c r="E9" s="5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Federation Sportive de la Police Française</dc:creator>
  <cp:keywords/>
  <dc:description/>
  <cp:lastModifiedBy>Robby</cp:lastModifiedBy>
  <cp:lastPrinted>2009-05-24T17:40:48Z</cp:lastPrinted>
  <dcterms:created xsi:type="dcterms:W3CDTF">2004-12-06T15:05:01Z</dcterms:created>
  <dcterms:modified xsi:type="dcterms:W3CDTF">2009-05-25T07:35:23Z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395308838</vt:i4>
  </property>
  <property fmtid="{D5CDD505-2E9C-101B-9397-08002B2CF9AE}" pid="3" name="_EmailSubject">
    <vt:lpwstr>VOLLEY BALL - GROUP 2</vt:lpwstr>
  </property>
  <property fmtid="{D5CDD505-2E9C-101B-9397-08002B2CF9AE}" pid="4" name="_AuthorEmail">
    <vt:lpwstr>Dominique.DEMOEN@exac.ctiac.dti.mi</vt:lpwstr>
  </property>
  <property fmtid="{D5CDD505-2E9C-101B-9397-08002B2CF9AE}" pid="5" name="_AuthorEmailDisplayName">
    <vt:lpwstr>DEMOEN Dominique (FSPF Pantin)</vt:lpwstr>
  </property>
  <property fmtid="{D5CDD505-2E9C-101B-9397-08002B2CF9AE}" pid="6" name="_ReviewingToolsShownOnce">
    <vt:lpwstr/>
  </property>
</Properties>
</file>